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iscellaneous\BankExecPrograms\GA Banking School\GA 2026\Presession Materials 2026\"/>
    </mc:Choice>
  </mc:AlternateContent>
  <xr:revisionPtr revIDLastSave="0" documentId="13_ncr:1_{90062350-5C85-4736-ACC2-A12DA9842803}" xr6:coauthVersionLast="47" xr6:coauthVersionMax="47" xr10:uidLastSave="{00000000-0000-0000-0000-000000000000}"/>
  <bookViews>
    <workbookView xWindow="-108" yWindow="-108" windowWidth="23256" windowHeight="12456" xr2:uid="{7C50CAEE-5939-4803-A543-55756DA284AF}"/>
  </bookViews>
  <sheets>
    <sheet name="Exercise" sheetId="1" r:id="rId1"/>
    <sheet name="Passwor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5" i="1" l="1"/>
  <c r="D84" i="1"/>
  <c r="D83" i="1"/>
  <c r="D82" i="1"/>
  <c r="D81" i="1"/>
  <c r="B67" i="1"/>
  <c r="B62" i="1"/>
  <c r="E61" i="1"/>
  <c r="F61" i="1" s="1"/>
  <c r="E60" i="1"/>
  <c r="F60" i="1" s="1"/>
  <c r="E59" i="1"/>
  <c r="F59" i="1" s="1"/>
  <c r="E58" i="1"/>
  <c r="F58" i="1" s="1"/>
  <c r="E57" i="1"/>
  <c r="F57" i="1" s="1"/>
  <c r="E56" i="1"/>
  <c r="F56" i="1" s="1"/>
  <c r="E55" i="1"/>
  <c r="F55" i="1" s="1"/>
  <c r="D18" i="1"/>
  <c r="D17" i="1"/>
  <c r="D16" i="1"/>
  <c r="D15" i="1"/>
  <c r="D8" i="1"/>
  <c r="D7" i="1"/>
  <c r="D6" i="1"/>
  <c r="D5" i="1"/>
</calcChain>
</file>

<file path=xl/sharedStrings.xml><?xml version="1.0" encoding="utf-8"?>
<sst xmlns="http://schemas.openxmlformats.org/spreadsheetml/2006/main" count="111" uniqueCount="92">
  <si>
    <t>Loans (Net)</t>
  </si>
  <si>
    <t>Change</t>
  </si>
  <si>
    <t>Securities</t>
  </si>
  <si>
    <t>Total Deposits</t>
  </si>
  <si>
    <t>Fed Funds Purchased</t>
  </si>
  <si>
    <t>Net Liquid Assets / Assets</t>
  </si>
  <si>
    <t>Loans / Deposits</t>
  </si>
  <si>
    <t>Fed Funds Purch / Tot Capital</t>
  </si>
  <si>
    <t>Total Capital / Risk Assets
(Report B05)</t>
  </si>
  <si>
    <t>Owners Equity / Total Assets</t>
  </si>
  <si>
    <t>Starting Point Exercise</t>
  </si>
  <si>
    <t>Interest Income</t>
  </si>
  <si>
    <t>Interest Expense</t>
  </si>
  <si>
    <t>Net Interest Income</t>
  </si>
  <si>
    <t>Net Income</t>
  </si>
  <si>
    <t>Security Portfolio (B10 &amp; B12)</t>
  </si>
  <si>
    <t>Market Value</t>
  </si>
  <si>
    <t>Next Qtr</t>
  </si>
  <si>
    <t>Business Credit Lines</t>
  </si>
  <si>
    <t>Business Term Loans</t>
  </si>
  <si>
    <t>Commercial Real Estate</t>
  </si>
  <si>
    <t>Residential Mortgage</t>
  </si>
  <si>
    <t>Home Equity</t>
  </si>
  <si>
    <t>Installment Loans</t>
  </si>
  <si>
    <t>Credit Card</t>
  </si>
  <si>
    <t>Net Earnings (%)</t>
  </si>
  <si>
    <t>Business Checking</t>
  </si>
  <si>
    <t>Individual Checking</t>
  </si>
  <si>
    <t>Retail Time Accounts (total)</t>
  </si>
  <si>
    <t>Individual Savings</t>
  </si>
  <si>
    <t>Fed Funds Borrowed</t>
  </si>
  <si>
    <t>Repos</t>
  </si>
  <si>
    <t>CDs</t>
  </si>
  <si>
    <t xml:space="preserve">    1 Quarter</t>
  </si>
  <si>
    <t xml:space="preserve">    2 Quarters</t>
  </si>
  <si>
    <t xml:space="preserve">    3 Quarters</t>
  </si>
  <si>
    <t xml:space="preserve">    4 Quarters</t>
  </si>
  <si>
    <t>FHLB Borrowing</t>
  </si>
  <si>
    <t>Amount Avail</t>
  </si>
  <si>
    <t>Avail Rate</t>
  </si>
  <si>
    <t>Curent Maturing</t>
  </si>
  <si>
    <t>***</t>
  </si>
  <si>
    <t>All CDs</t>
  </si>
  <si>
    <t xml:space="preserve">    ***FHLB rate = Treasury rate for same maturity + 0.25% + (# years)(0.02%)</t>
  </si>
  <si>
    <t>Com Loan and Dep Mkts (C93)</t>
  </si>
  <si>
    <t>Mkt BoQ</t>
  </si>
  <si>
    <t>Mkt EoQ</t>
  </si>
  <si>
    <t>Balance Sheet (B01)</t>
  </si>
  <si>
    <t>Income Statement (B02)</t>
  </si>
  <si>
    <t>Loans (B20, B22, B24)</t>
  </si>
  <si>
    <t>Deposits (B40, B44)</t>
  </si>
  <si>
    <t>Treasury (B64)</t>
  </si>
  <si>
    <t>End Balance</t>
  </si>
  <si>
    <t>Net Interest Margin (NIM)</t>
  </si>
  <si>
    <t>Return on Assets (ROA)</t>
  </si>
  <si>
    <t>Return on Equity (ROE)</t>
  </si>
  <si>
    <t>Dollar amount of secs maturing:</t>
  </si>
  <si>
    <t>Mkt Share</t>
  </si>
  <si>
    <t>Net Cost /
AvgBal (%)</t>
  </si>
  <si>
    <t>Bank 1</t>
  </si>
  <si>
    <t>Spread</t>
  </si>
  <si>
    <t>Implied Bank EoQ</t>
  </si>
  <si>
    <t>Savings - Basic</t>
  </si>
  <si>
    <t>Savings - Premium</t>
  </si>
  <si>
    <t xml:space="preserve">     Avg mkt loan rate change omitting credit cards:</t>
  </si>
  <si>
    <t>Economic Reporter (C96)</t>
  </si>
  <si>
    <t>Market Forecasts</t>
  </si>
  <si>
    <t xml:space="preserve">    Business Loans</t>
  </si>
  <si>
    <t xml:space="preserve">    Real Estate</t>
  </si>
  <si>
    <t xml:space="preserve">    Consumer</t>
  </si>
  <si>
    <t xml:space="preserve">    Other</t>
  </si>
  <si>
    <t>Deposits</t>
  </si>
  <si>
    <t>Q1/30</t>
  </si>
  <si>
    <t>x 4 =</t>
  </si>
  <si>
    <t>Stable 4-qtr forecast</t>
  </si>
  <si>
    <t>4 Quarters
Q1/30 to Q4/30</t>
  </si>
  <si>
    <t>General Questions</t>
  </si>
  <si>
    <t>1. Based on the decisions available to you in BankExec, what could you do if you wanted to increase loan demand?</t>
  </si>
  <si>
    <t>Book Value</t>
  </si>
  <si>
    <t>Next two Qtrs</t>
  </si>
  <si>
    <t>Next four Qtrs</t>
  </si>
  <si>
    <t xml:space="preserve">     Avg mkt deposit rate change:</t>
  </si>
  <si>
    <t>Notes:</t>
  </si>
  <si>
    <t xml:space="preserve">    - Current Treasury, Agency, and Swap rates are shown on Report B10.</t>
  </si>
  <si>
    <t xml:space="preserve">    - Government security rates and economic data is shown in graphs on Report C95 and for the past two quarter on C96.</t>
  </si>
  <si>
    <t>Question: How has the economy and interest rates changed over the past few quarters?</t>
  </si>
  <si>
    <t>Action</t>
  </si>
  <si>
    <t>Pros/Cons</t>
  </si>
  <si>
    <t>2. Based on the decisions available to you in BankExec, what could you do if you wanted to grow deposits?</t>
  </si>
  <si>
    <t>2. Bring printed copies of the Starting Position and the completed exercise to the program.</t>
  </si>
  <si>
    <t>1. Use the "Starting Position" BankExec report from the Getting to Know BankExec exercise and enter information in the highlighted blue boxes below.</t>
  </si>
  <si>
    <t>password for sheet protection: exercise2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</si>
</sst>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%"/>
    <numFmt numFmtId="166" formatCode="0.0"/>
  </numFmts>
  <fonts count="6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8" tint="-0.249977111117893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0" fontId="4" fillId="0" borderId="0" xfId="0" applyNumberFormat="1" applyFont="1" applyAlignment="1">
      <alignment horizontal="center"/>
    </xf>
    <xf numFmtId="0" fontId="1" fillId="3" borderId="1" xfId="0" applyFont="1" applyFill="1" applyBorder="1" applyAlignment="1">
      <alignment horizontal="right" wrapText="1"/>
    </xf>
    <xf numFmtId="0" fontId="1" fillId="0" borderId="8" xfId="0" applyFont="1" applyBorder="1"/>
    <xf numFmtId="0" fontId="1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1" fillId="0" borderId="12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5" xfId="0" applyFont="1" applyBorder="1"/>
    <xf numFmtId="0" fontId="4" fillId="4" borderId="1" xfId="0" applyFont="1" applyFill="1" applyBorder="1" applyAlignment="1" applyProtection="1">
      <alignment horizontal="center"/>
      <protection locked="0"/>
    </xf>
    <xf numFmtId="10" fontId="4" fillId="4" borderId="1" xfId="0" applyNumberFormat="1" applyFont="1" applyFill="1" applyBorder="1" applyAlignment="1" applyProtection="1">
      <alignment horizontal="center"/>
      <protection locked="0"/>
    </xf>
    <xf numFmtId="164" fontId="4" fillId="4" borderId="1" xfId="0" applyNumberFormat="1" applyFont="1" applyFill="1" applyBorder="1" applyAlignment="1" applyProtection="1">
      <alignment horizontal="center"/>
      <protection locked="0"/>
    </xf>
    <xf numFmtId="9" fontId="4" fillId="4" borderId="1" xfId="0" applyNumberFormat="1" applyFont="1" applyFill="1" applyBorder="1" applyAlignment="1" applyProtection="1">
      <alignment horizontal="center"/>
      <protection locked="0"/>
    </xf>
    <xf numFmtId="165" fontId="4" fillId="4" borderId="1" xfId="0" applyNumberFormat="1" applyFont="1" applyFill="1" applyBorder="1" applyAlignment="1" applyProtection="1">
      <alignment horizontal="center"/>
      <protection locked="0"/>
    </xf>
    <xf numFmtId="166" fontId="4" fillId="4" borderId="1" xfId="0" applyNumberFormat="1" applyFont="1" applyFill="1" applyBorder="1" applyAlignment="1" applyProtection="1">
      <alignment horizontal="center"/>
      <protection locked="0"/>
    </xf>
    <xf numFmtId="166" fontId="4" fillId="4" borderId="4" xfId="0" applyNumberFormat="1" applyFont="1" applyFill="1" applyBorder="1" applyAlignment="1" applyProtection="1">
      <alignment horizontal="center"/>
      <protection locked="0"/>
    </xf>
    <xf numFmtId="166" fontId="4" fillId="4" borderId="5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0" fillId="0" borderId="0" xfId="0"/>
    <xf numFmtId="10" fontId="2" fillId="3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4" borderId="0" xfId="0" applyFill="1" applyAlignment="1" applyProtection="1">
      <alignment horizontal="left" vertical="top" wrapText="1"/>
      <protection locked="0"/>
    </xf>
    <xf numFmtId="0" fontId="0" fillId="4" borderId="13" xfId="0" applyFill="1" applyBorder="1" applyAlignment="1" applyProtection="1">
      <alignment horizontal="left" vertical="top" wrapText="1"/>
      <protection locked="0"/>
    </xf>
    <xf numFmtId="0" fontId="0" fillId="4" borderId="7" xfId="0" applyFill="1" applyBorder="1" applyAlignment="1" applyProtection="1">
      <alignment horizontal="left" vertical="top" wrapText="1"/>
      <protection locked="0"/>
    </xf>
    <xf numFmtId="0" fontId="0" fillId="4" borderId="9" xfId="0" applyFill="1" applyBorder="1" applyAlignment="1" applyProtection="1">
      <alignment horizontal="left" vertical="top" wrapText="1"/>
      <protection locked="0"/>
    </xf>
    <xf numFmtId="0" fontId="0" fillId="4" borderId="14" xfId="0" applyFill="1" applyBorder="1" applyAlignment="1" applyProtection="1">
      <alignment horizontal="left" vertical="top" wrapText="1"/>
      <protection locked="0"/>
    </xf>
    <xf numFmtId="0" fontId="0" fillId="4" borderId="11" xfId="0" applyFill="1" applyBorder="1" applyAlignment="1" applyProtection="1">
      <alignment horizontal="left" vertical="top" wrapText="1"/>
      <protection locked="0"/>
    </xf>
    <xf numFmtId="0" fontId="3" fillId="2" borderId="3" xfId="0" applyFont="1" applyFill="1" applyBorder="1"/>
    <xf numFmtId="0" fontId="3" fillId="2" borderId="2" xfId="0" applyFont="1" applyFill="1" applyBorder="1"/>
    <xf numFmtId="0" fontId="1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2" fillId="0" borderId="8" xfId="0" applyNumberFormat="1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A005A-E2D2-43F6-8670-B68C64890EB9}">
  <dimension ref="A1:F98"/>
  <sheetViews>
    <sheetView tabSelected="1" zoomScaleNormal="100" workbookViewId="0"/>
  </sheetViews>
  <sheetFormatPr defaultColWidth="21.33203125" defaultRowHeight="15" x14ac:dyDescent="0.25"/>
  <cols>
    <col min="1" max="1" width="35.33203125" style="1" customWidth="1"/>
    <col min="2" max="3" width="18.21875" style="1" customWidth="1"/>
    <col min="4" max="4" width="22.33203125" style="1" customWidth="1"/>
    <col min="5" max="5" width="14.77734375" style="1" customWidth="1"/>
    <col min="6" max="6" width="19.77734375" style="1" customWidth="1"/>
    <col min="7" max="7" width="15.21875" style="1" customWidth="1"/>
    <col min="8" max="16384" width="21.33203125" style="1"/>
  </cols>
  <sheetData>
    <row r="1" spans="1:6" ht="15.6" x14ac:dyDescent="0.3">
      <c r="A1" s="2" t="s">
        <v>10</v>
      </c>
    </row>
    <row r="2" spans="1:6" ht="33" customHeight="1" x14ac:dyDescent="0.3">
      <c r="A2" s="35" t="s">
        <v>90</v>
      </c>
      <c r="B2" s="36"/>
      <c r="C2" s="36"/>
      <c r="D2" s="36"/>
      <c r="E2" s="37"/>
      <c r="F2" s="37"/>
    </row>
    <row r="3" spans="1:6" ht="15.6" x14ac:dyDescent="0.3">
      <c r="A3" s="38" t="s">
        <v>89</v>
      </c>
      <c r="B3" s="39"/>
      <c r="C3" s="39"/>
      <c r="D3" s="39"/>
      <c r="E3" s="39"/>
      <c r="F3" s="39"/>
    </row>
    <row r="4" spans="1:6" ht="15.6" x14ac:dyDescent="0.3">
      <c r="A4" s="3" t="s">
        <v>47</v>
      </c>
      <c r="B4" s="4">
        <v>47483</v>
      </c>
      <c r="C4" s="4">
        <v>47208</v>
      </c>
      <c r="D4" s="5" t="s">
        <v>1</v>
      </c>
    </row>
    <row r="5" spans="1:6" ht="15.6" x14ac:dyDescent="0.3">
      <c r="A5" s="6" t="s">
        <v>0</v>
      </c>
      <c r="B5" s="27">
        <v>0</v>
      </c>
      <c r="C5" s="27">
        <v>0</v>
      </c>
      <c r="D5" s="5">
        <f>B5-C5</f>
        <v>0</v>
      </c>
    </row>
    <row r="6" spans="1:6" ht="15.6" x14ac:dyDescent="0.3">
      <c r="A6" s="6" t="s">
        <v>2</v>
      </c>
      <c r="B6" s="27">
        <v>0</v>
      </c>
      <c r="C6" s="27">
        <v>0</v>
      </c>
      <c r="D6" s="5">
        <f>B6-C6</f>
        <v>0</v>
      </c>
    </row>
    <row r="7" spans="1:6" ht="15.6" x14ac:dyDescent="0.3">
      <c r="A7" s="6" t="s">
        <v>3</v>
      </c>
      <c r="B7" s="27">
        <v>0</v>
      </c>
      <c r="C7" s="27">
        <v>0</v>
      </c>
      <c r="D7" s="5">
        <f>B7-C7</f>
        <v>0</v>
      </c>
    </row>
    <row r="8" spans="1:6" ht="15.6" x14ac:dyDescent="0.3">
      <c r="A8" s="6" t="s">
        <v>4</v>
      </c>
      <c r="B8" s="27">
        <v>0</v>
      </c>
      <c r="C8" s="27">
        <v>0</v>
      </c>
      <c r="D8" s="5">
        <f>B8-C8</f>
        <v>0</v>
      </c>
    </row>
    <row r="9" spans="1:6" ht="15.6" x14ac:dyDescent="0.3">
      <c r="A9" s="6" t="s">
        <v>5</v>
      </c>
      <c r="B9" s="27">
        <v>0</v>
      </c>
      <c r="C9" s="27">
        <v>0</v>
      </c>
      <c r="D9" s="51" t="s">
        <v>8</v>
      </c>
    </row>
    <row r="10" spans="1:6" ht="15.6" x14ac:dyDescent="0.3">
      <c r="A10" s="6" t="s">
        <v>6</v>
      </c>
      <c r="B10" s="27">
        <v>0</v>
      </c>
      <c r="C10" s="27">
        <v>0</v>
      </c>
      <c r="D10" s="52"/>
    </row>
    <row r="11" spans="1:6" ht="15.6" x14ac:dyDescent="0.3">
      <c r="A11" s="6" t="s">
        <v>7</v>
      </c>
      <c r="B11" s="27">
        <v>0</v>
      </c>
      <c r="C11" s="27">
        <v>0</v>
      </c>
      <c r="D11" s="53"/>
    </row>
    <row r="12" spans="1:6" ht="15.6" x14ac:dyDescent="0.3">
      <c r="A12" s="6" t="s">
        <v>9</v>
      </c>
      <c r="B12" s="27">
        <v>0</v>
      </c>
      <c r="C12" s="27">
        <v>0</v>
      </c>
      <c r="D12" s="28">
        <v>0</v>
      </c>
    </row>
    <row r="14" spans="1:6" ht="15.6" x14ac:dyDescent="0.3">
      <c r="A14" s="3" t="s">
        <v>48</v>
      </c>
      <c r="B14" s="4">
        <v>47483</v>
      </c>
      <c r="C14" s="4">
        <v>47208</v>
      </c>
      <c r="D14" s="5" t="s">
        <v>1</v>
      </c>
    </row>
    <row r="15" spans="1:6" ht="15.6" x14ac:dyDescent="0.3">
      <c r="A15" s="6" t="s">
        <v>11</v>
      </c>
      <c r="B15" s="27">
        <v>0</v>
      </c>
      <c r="C15" s="27">
        <v>0</v>
      </c>
      <c r="D15" s="10">
        <f>B15-C15</f>
        <v>0</v>
      </c>
    </row>
    <row r="16" spans="1:6" ht="15.6" x14ac:dyDescent="0.3">
      <c r="A16" s="6" t="s">
        <v>12</v>
      </c>
      <c r="B16" s="27">
        <v>0</v>
      </c>
      <c r="C16" s="27">
        <v>0</v>
      </c>
      <c r="D16" s="10">
        <f>B16-C16</f>
        <v>0</v>
      </c>
    </row>
    <row r="17" spans="1:5" ht="15.6" x14ac:dyDescent="0.3">
      <c r="A17" s="6" t="s">
        <v>13</v>
      </c>
      <c r="B17" s="27">
        <v>0</v>
      </c>
      <c r="C17" s="27">
        <v>0</v>
      </c>
      <c r="D17" s="10">
        <f>B17-C17</f>
        <v>0</v>
      </c>
    </row>
    <row r="18" spans="1:5" ht="15.6" x14ac:dyDescent="0.3">
      <c r="A18" s="6" t="s">
        <v>14</v>
      </c>
      <c r="B18" s="27">
        <v>0</v>
      </c>
      <c r="C18" s="27">
        <v>0</v>
      </c>
      <c r="D18" s="10">
        <f>B18-C18</f>
        <v>0</v>
      </c>
    </row>
    <row r="19" spans="1:5" ht="15.6" x14ac:dyDescent="0.3">
      <c r="A19" s="6" t="s">
        <v>53</v>
      </c>
      <c r="B19" s="27">
        <v>0</v>
      </c>
      <c r="C19" s="27">
        <v>0</v>
      </c>
      <c r="D19" s="49"/>
    </row>
    <row r="20" spans="1:5" ht="15.6" x14ac:dyDescent="0.3">
      <c r="A20" s="6" t="s">
        <v>54</v>
      </c>
      <c r="B20" s="27">
        <v>0</v>
      </c>
      <c r="C20" s="27">
        <v>0</v>
      </c>
      <c r="D20" s="49"/>
    </row>
    <row r="21" spans="1:5" ht="15.6" x14ac:dyDescent="0.3">
      <c r="A21" s="6" t="s">
        <v>55</v>
      </c>
      <c r="B21" s="27">
        <v>0</v>
      </c>
      <c r="C21" s="27">
        <v>0</v>
      </c>
      <c r="D21" s="50"/>
    </row>
    <row r="23" spans="1:5" ht="15.6" x14ac:dyDescent="0.3">
      <c r="A23" s="21" t="s">
        <v>15</v>
      </c>
      <c r="B23" s="7" t="s">
        <v>16</v>
      </c>
      <c r="C23" s="29">
        <v>0</v>
      </c>
      <c r="D23" s="7" t="s">
        <v>78</v>
      </c>
      <c r="E23" s="29">
        <v>0</v>
      </c>
    </row>
    <row r="24" spans="1:5" ht="15.6" x14ac:dyDescent="0.3">
      <c r="A24" s="6"/>
      <c r="B24" s="8" t="s">
        <v>17</v>
      </c>
      <c r="C24" s="8" t="s">
        <v>79</v>
      </c>
      <c r="D24" s="8" t="s">
        <v>80</v>
      </c>
    </row>
    <row r="25" spans="1:5" ht="15.6" x14ac:dyDescent="0.3">
      <c r="A25" s="6" t="s">
        <v>56</v>
      </c>
      <c r="B25" s="27">
        <v>0</v>
      </c>
      <c r="C25" s="27">
        <v>0</v>
      </c>
      <c r="D25" s="27">
        <v>0</v>
      </c>
    </row>
    <row r="27" spans="1:5" ht="15.6" x14ac:dyDescent="0.3">
      <c r="A27" s="3" t="s">
        <v>49</v>
      </c>
      <c r="B27" s="4" t="s">
        <v>52</v>
      </c>
      <c r="C27" s="4" t="s">
        <v>57</v>
      </c>
      <c r="D27" s="4" t="s">
        <v>25</v>
      </c>
    </row>
    <row r="28" spans="1:5" ht="15.6" x14ac:dyDescent="0.3">
      <c r="A28" s="6" t="s">
        <v>18</v>
      </c>
      <c r="B28" s="27">
        <v>0</v>
      </c>
      <c r="C28" s="30">
        <v>0</v>
      </c>
      <c r="D28" s="28">
        <v>0</v>
      </c>
    </row>
    <row r="29" spans="1:5" ht="15.6" x14ac:dyDescent="0.3">
      <c r="A29" s="6" t="s">
        <v>19</v>
      </c>
      <c r="B29" s="27">
        <v>0</v>
      </c>
      <c r="C29" s="30">
        <v>0</v>
      </c>
      <c r="D29" s="28">
        <v>0</v>
      </c>
    </row>
    <row r="30" spans="1:5" ht="15.6" x14ac:dyDescent="0.3">
      <c r="A30" s="6" t="s">
        <v>20</v>
      </c>
      <c r="B30" s="27">
        <v>0</v>
      </c>
      <c r="C30" s="30">
        <v>0</v>
      </c>
      <c r="D30" s="28">
        <v>0</v>
      </c>
    </row>
    <row r="31" spans="1:5" ht="15.6" x14ac:dyDescent="0.3">
      <c r="A31" s="6" t="s">
        <v>21</v>
      </c>
      <c r="B31" s="27">
        <v>0</v>
      </c>
      <c r="C31" s="30">
        <v>0</v>
      </c>
      <c r="D31" s="28">
        <v>0</v>
      </c>
    </row>
    <row r="32" spans="1:5" ht="15.6" x14ac:dyDescent="0.3">
      <c r="A32" s="6" t="s">
        <v>22</v>
      </c>
      <c r="B32" s="27">
        <v>0</v>
      </c>
      <c r="C32" s="30">
        <v>0</v>
      </c>
      <c r="D32" s="28">
        <v>0</v>
      </c>
    </row>
    <row r="33" spans="1:4" ht="15.6" x14ac:dyDescent="0.3">
      <c r="A33" s="6" t="s">
        <v>23</v>
      </c>
      <c r="B33" s="27">
        <v>0</v>
      </c>
      <c r="C33" s="30">
        <v>0</v>
      </c>
      <c r="D33" s="28">
        <v>0</v>
      </c>
    </row>
    <row r="34" spans="1:4" ht="15.6" x14ac:dyDescent="0.3">
      <c r="A34" s="6" t="s">
        <v>24</v>
      </c>
      <c r="B34" s="27">
        <v>0</v>
      </c>
      <c r="C34" s="30">
        <v>0</v>
      </c>
      <c r="D34" s="28">
        <v>0</v>
      </c>
    </row>
    <row r="37" spans="1:4" ht="31.2" x14ac:dyDescent="0.3">
      <c r="A37" s="3" t="s">
        <v>50</v>
      </c>
      <c r="B37" s="4" t="s">
        <v>52</v>
      </c>
      <c r="C37" s="4" t="s">
        <v>57</v>
      </c>
      <c r="D37" s="8" t="s">
        <v>58</v>
      </c>
    </row>
    <row r="38" spans="1:4" ht="15.6" x14ac:dyDescent="0.3">
      <c r="A38" s="6" t="s">
        <v>26</v>
      </c>
      <c r="B38" s="27">
        <v>0</v>
      </c>
      <c r="C38" s="31">
        <v>0</v>
      </c>
      <c r="D38" s="31">
        <v>0</v>
      </c>
    </row>
    <row r="39" spans="1:4" ht="15.6" x14ac:dyDescent="0.3">
      <c r="A39" s="6" t="s">
        <v>27</v>
      </c>
      <c r="B39" s="27">
        <v>0</v>
      </c>
      <c r="C39" s="31">
        <v>0</v>
      </c>
      <c r="D39" s="31">
        <v>0</v>
      </c>
    </row>
    <row r="40" spans="1:4" ht="15.6" x14ac:dyDescent="0.3">
      <c r="A40" s="6" t="s">
        <v>29</v>
      </c>
      <c r="B40" s="27">
        <v>0</v>
      </c>
      <c r="C40" s="31">
        <v>0</v>
      </c>
      <c r="D40" s="31">
        <v>0</v>
      </c>
    </row>
    <row r="41" spans="1:4" ht="15.6" x14ac:dyDescent="0.3">
      <c r="A41" s="6" t="s">
        <v>28</v>
      </c>
      <c r="B41" s="27">
        <v>0</v>
      </c>
      <c r="C41" s="31">
        <v>0</v>
      </c>
      <c r="D41" s="31">
        <v>0</v>
      </c>
    </row>
    <row r="43" spans="1:4" ht="15.6" x14ac:dyDescent="0.3">
      <c r="A43" s="3" t="s">
        <v>51</v>
      </c>
      <c r="B43" s="4" t="s">
        <v>38</v>
      </c>
      <c r="C43" s="4" t="s">
        <v>39</v>
      </c>
      <c r="D43" s="4" t="s">
        <v>40</v>
      </c>
    </row>
    <row r="44" spans="1:4" ht="15.6" x14ac:dyDescent="0.3">
      <c r="A44" s="6" t="s">
        <v>30</v>
      </c>
      <c r="B44" s="9"/>
      <c r="C44" s="28">
        <v>0</v>
      </c>
      <c r="D44" s="27">
        <v>0</v>
      </c>
    </row>
    <row r="45" spans="1:4" ht="15.6" x14ac:dyDescent="0.3">
      <c r="A45" s="6" t="s">
        <v>31</v>
      </c>
      <c r="B45" s="27">
        <v>0</v>
      </c>
      <c r="C45" s="28">
        <v>0</v>
      </c>
      <c r="D45" s="32">
        <v>0</v>
      </c>
    </row>
    <row r="46" spans="1:4" ht="15.6" x14ac:dyDescent="0.3">
      <c r="A46" s="6" t="s">
        <v>32</v>
      </c>
      <c r="B46" s="9"/>
      <c r="C46" s="11"/>
      <c r="D46" s="12"/>
    </row>
    <row r="47" spans="1:4" ht="15.6" x14ac:dyDescent="0.3">
      <c r="A47" s="6" t="s">
        <v>33</v>
      </c>
      <c r="B47" s="27">
        <v>0</v>
      </c>
      <c r="C47" s="28">
        <v>0</v>
      </c>
      <c r="D47" s="20" t="s">
        <v>42</v>
      </c>
    </row>
    <row r="48" spans="1:4" ht="15.6" x14ac:dyDescent="0.3">
      <c r="A48" s="6" t="s">
        <v>34</v>
      </c>
      <c r="B48" s="27">
        <v>0</v>
      </c>
      <c r="C48" s="28">
        <v>0</v>
      </c>
      <c r="D48" s="27">
        <v>0</v>
      </c>
    </row>
    <row r="49" spans="1:6" ht="15.6" x14ac:dyDescent="0.3">
      <c r="A49" s="6" t="s">
        <v>35</v>
      </c>
      <c r="B49" s="27">
        <v>0</v>
      </c>
      <c r="C49" s="28">
        <v>0</v>
      </c>
      <c r="D49" s="12"/>
    </row>
    <row r="50" spans="1:6" ht="15.6" x14ac:dyDescent="0.3">
      <c r="A50" s="6" t="s">
        <v>36</v>
      </c>
      <c r="B50" s="27">
        <v>0</v>
      </c>
      <c r="C50" s="28">
        <v>0</v>
      </c>
      <c r="D50" s="12"/>
    </row>
    <row r="51" spans="1:6" ht="15.6" x14ac:dyDescent="0.3">
      <c r="A51" s="6" t="s">
        <v>37</v>
      </c>
      <c r="B51" s="27">
        <v>0</v>
      </c>
      <c r="C51" s="13" t="s">
        <v>41</v>
      </c>
      <c r="D51" s="32">
        <v>0</v>
      </c>
    </row>
    <row r="52" spans="1:6" x14ac:dyDescent="0.25">
      <c r="A52" s="1" t="s">
        <v>43</v>
      </c>
    </row>
    <row r="54" spans="1:6" ht="15.6" x14ac:dyDescent="0.3">
      <c r="A54" s="3" t="s">
        <v>44</v>
      </c>
      <c r="B54" s="4" t="s">
        <v>45</v>
      </c>
      <c r="C54" s="4" t="s">
        <v>46</v>
      </c>
      <c r="D54" s="4" t="s">
        <v>59</v>
      </c>
      <c r="E54" s="4" t="s">
        <v>60</v>
      </c>
      <c r="F54" s="4" t="s">
        <v>61</v>
      </c>
    </row>
    <row r="55" spans="1:6" ht="15.6" x14ac:dyDescent="0.3">
      <c r="A55" s="6" t="s">
        <v>18</v>
      </c>
      <c r="B55" s="28">
        <v>0</v>
      </c>
      <c r="C55" s="28">
        <v>0</v>
      </c>
      <c r="D55" s="28">
        <v>0</v>
      </c>
      <c r="E55" s="13">
        <f>D55-B55</f>
        <v>0</v>
      </c>
      <c r="F55" s="13">
        <f>C55+E55</f>
        <v>0</v>
      </c>
    </row>
    <row r="56" spans="1:6" ht="15.6" x14ac:dyDescent="0.3">
      <c r="A56" s="6" t="s">
        <v>19</v>
      </c>
      <c r="B56" s="28">
        <v>0</v>
      </c>
      <c r="C56" s="28">
        <v>0</v>
      </c>
      <c r="D56" s="28">
        <v>0</v>
      </c>
      <c r="E56" s="13">
        <f t="shared" ref="E56:E61" si="0">D56-B56</f>
        <v>0</v>
      </c>
      <c r="F56" s="13">
        <f t="shared" ref="F56:F61" si="1">C56+E56</f>
        <v>0</v>
      </c>
    </row>
    <row r="57" spans="1:6" ht="15.6" x14ac:dyDescent="0.3">
      <c r="A57" s="6" t="s">
        <v>20</v>
      </c>
      <c r="B57" s="28">
        <v>0</v>
      </c>
      <c r="C57" s="28">
        <v>0</v>
      </c>
      <c r="D57" s="28">
        <v>0</v>
      </c>
      <c r="E57" s="13">
        <f t="shared" si="0"/>
        <v>0</v>
      </c>
      <c r="F57" s="13">
        <f t="shared" si="1"/>
        <v>0</v>
      </c>
    </row>
    <row r="58" spans="1:6" ht="15.6" x14ac:dyDescent="0.3">
      <c r="A58" s="6" t="s">
        <v>21</v>
      </c>
      <c r="B58" s="28">
        <v>0</v>
      </c>
      <c r="C58" s="28">
        <v>0</v>
      </c>
      <c r="D58" s="28">
        <v>0</v>
      </c>
      <c r="E58" s="13">
        <f t="shared" si="0"/>
        <v>0</v>
      </c>
      <c r="F58" s="13">
        <f t="shared" si="1"/>
        <v>0</v>
      </c>
    </row>
    <row r="59" spans="1:6" ht="15.6" x14ac:dyDescent="0.3">
      <c r="A59" s="6" t="s">
        <v>22</v>
      </c>
      <c r="B59" s="28">
        <v>0</v>
      </c>
      <c r="C59" s="28">
        <v>0</v>
      </c>
      <c r="D59" s="28">
        <v>0</v>
      </c>
      <c r="E59" s="13">
        <f t="shared" si="0"/>
        <v>0</v>
      </c>
      <c r="F59" s="13">
        <f t="shared" si="1"/>
        <v>0</v>
      </c>
    </row>
    <row r="60" spans="1:6" ht="15.6" x14ac:dyDescent="0.3">
      <c r="A60" s="6" t="s">
        <v>23</v>
      </c>
      <c r="B60" s="28">
        <v>0</v>
      </c>
      <c r="C60" s="28">
        <v>0</v>
      </c>
      <c r="D60" s="28">
        <v>0</v>
      </c>
      <c r="E60" s="13">
        <f t="shared" si="0"/>
        <v>0</v>
      </c>
      <c r="F60" s="13">
        <f t="shared" si="1"/>
        <v>0</v>
      </c>
    </row>
    <row r="61" spans="1:6" ht="15.6" x14ac:dyDescent="0.3">
      <c r="A61" s="6" t="s">
        <v>24</v>
      </c>
      <c r="B61" s="28">
        <v>0</v>
      </c>
      <c r="C61" s="28">
        <v>0</v>
      </c>
      <c r="D61" s="28">
        <v>0</v>
      </c>
      <c r="E61" s="13">
        <f t="shared" si="0"/>
        <v>0</v>
      </c>
      <c r="F61" s="13">
        <f t="shared" si="1"/>
        <v>0</v>
      </c>
    </row>
    <row r="62" spans="1:6" ht="30.6" x14ac:dyDescent="0.3">
      <c r="A62" s="15" t="s">
        <v>64</v>
      </c>
      <c r="B62" s="40">
        <f>(SUM(C55:C60)-SUM(B55:B60))/6</f>
        <v>0</v>
      </c>
      <c r="C62" s="41"/>
      <c r="E62" s="14"/>
      <c r="F62" s="14"/>
    </row>
    <row r="63" spans="1:6" ht="15.6" x14ac:dyDescent="0.3">
      <c r="A63" s="6" t="s">
        <v>26</v>
      </c>
      <c r="B63" s="28">
        <v>0</v>
      </c>
      <c r="C63" s="28">
        <v>0</v>
      </c>
      <c r="D63" s="28">
        <v>0</v>
      </c>
      <c r="E63" s="17"/>
      <c r="F63" s="18"/>
    </row>
    <row r="64" spans="1:6" ht="15.6" x14ac:dyDescent="0.3">
      <c r="A64" s="6" t="s">
        <v>27</v>
      </c>
      <c r="B64" s="28">
        <v>0</v>
      </c>
      <c r="C64" s="28">
        <v>0</v>
      </c>
      <c r="D64" s="28">
        <v>0</v>
      </c>
    </row>
    <row r="65" spans="1:6" ht="15.6" x14ac:dyDescent="0.3">
      <c r="A65" s="6" t="s">
        <v>62</v>
      </c>
      <c r="B65" s="28">
        <v>0</v>
      </c>
      <c r="C65" s="28">
        <v>0</v>
      </c>
      <c r="D65" s="28">
        <v>0</v>
      </c>
    </row>
    <row r="66" spans="1:6" ht="15.6" x14ac:dyDescent="0.3">
      <c r="A66" s="6" t="s">
        <v>63</v>
      </c>
      <c r="B66" s="28">
        <v>0</v>
      </c>
      <c r="C66" s="28">
        <v>0</v>
      </c>
      <c r="D66" s="28">
        <v>0</v>
      </c>
    </row>
    <row r="67" spans="1:6" ht="15.6" x14ac:dyDescent="0.3">
      <c r="A67" s="15" t="s">
        <v>81</v>
      </c>
      <c r="B67" s="40">
        <f>(SUM(C63:C66)-SUM(B63:B66))/4</f>
        <v>0</v>
      </c>
      <c r="C67" s="41"/>
      <c r="D67" s="16"/>
      <c r="E67" s="19"/>
      <c r="F67" s="18"/>
    </row>
    <row r="70" spans="1:6" x14ac:dyDescent="0.25">
      <c r="A70" s="1" t="s">
        <v>82</v>
      </c>
    </row>
    <row r="71" spans="1:6" x14ac:dyDescent="0.25">
      <c r="A71" s="1" t="s">
        <v>83</v>
      </c>
    </row>
    <row r="72" spans="1:6" x14ac:dyDescent="0.25">
      <c r="A72" s="1" t="s">
        <v>84</v>
      </c>
    </row>
    <row r="74" spans="1:6" x14ac:dyDescent="0.25">
      <c r="A74" s="16" t="s">
        <v>85</v>
      </c>
      <c r="B74" s="22"/>
      <c r="C74" s="22"/>
      <c r="D74" s="22"/>
      <c r="E74" s="22"/>
      <c r="F74" s="23"/>
    </row>
    <row r="75" spans="1:6" x14ac:dyDescent="0.25">
      <c r="A75" s="42"/>
      <c r="B75" s="43"/>
      <c r="C75" s="43"/>
      <c r="D75" s="43"/>
      <c r="E75" s="43"/>
      <c r="F75" s="44"/>
    </row>
    <row r="76" spans="1:6" x14ac:dyDescent="0.25">
      <c r="A76" s="45"/>
      <c r="B76" s="43"/>
      <c r="C76" s="43"/>
      <c r="D76" s="43"/>
      <c r="E76" s="43"/>
      <c r="F76" s="44"/>
    </row>
    <row r="77" spans="1:6" x14ac:dyDescent="0.25">
      <c r="A77" s="46"/>
      <c r="B77" s="47"/>
      <c r="C77" s="47"/>
      <c r="D77" s="47"/>
      <c r="E77" s="47"/>
      <c r="F77" s="48"/>
    </row>
    <row r="79" spans="1:6" ht="15.6" x14ac:dyDescent="0.3">
      <c r="A79" s="3" t="s">
        <v>65</v>
      </c>
      <c r="B79" s="4"/>
      <c r="C79" s="4"/>
      <c r="D79" s="4"/>
      <c r="E79" s="54" t="s">
        <v>75</v>
      </c>
      <c r="F79" s="55"/>
    </row>
    <row r="80" spans="1:6" ht="15.6" x14ac:dyDescent="0.3">
      <c r="A80" s="6" t="s">
        <v>66</v>
      </c>
      <c r="B80" s="4" t="s">
        <v>72</v>
      </c>
      <c r="C80" s="4" t="s">
        <v>73</v>
      </c>
      <c r="D80" s="4" t="s">
        <v>74</v>
      </c>
      <c r="E80" s="56"/>
      <c r="F80" s="57"/>
    </row>
    <row r="81" spans="1:6" ht="15.6" x14ac:dyDescent="0.3">
      <c r="A81" s="6" t="s">
        <v>67</v>
      </c>
      <c r="B81" s="27">
        <v>0</v>
      </c>
      <c r="C81" s="4" t="s">
        <v>73</v>
      </c>
      <c r="D81" s="20">
        <f>B81*4</f>
        <v>0</v>
      </c>
      <c r="E81" s="33">
        <v>0</v>
      </c>
      <c r="F81" s="34"/>
    </row>
    <row r="82" spans="1:6" ht="15.6" x14ac:dyDescent="0.3">
      <c r="A82" s="6" t="s">
        <v>68</v>
      </c>
      <c r="B82" s="27">
        <v>0</v>
      </c>
      <c r="C82" s="4" t="s">
        <v>73</v>
      </c>
      <c r="D82" s="20">
        <f t="shared" ref="D82:D85" si="2">B82*4</f>
        <v>0</v>
      </c>
      <c r="E82" s="33">
        <v>0</v>
      </c>
      <c r="F82" s="34"/>
    </row>
    <row r="83" spans="1:6" ht="15.6" x14ac:dyDescent="0.3">
      <c r="A83" s="6" t="s">
        <v>69</v>
      </c>
      <c r="B83" s="27">
        <v>0</v>
      </c>
      <c r="C83" s="4" t="s">
        <v>73</v>
      </c>
      <c r="D83" s="20">
        <f t="shared" si="2"/>
        <v>0</v>
      </c>
      <c r="E83" s="33">
        <v>0</v>
      </c>
      <c r="F83" s="34"/>
    </row>
    <row r="84" spans="1:6" ht="15.6" x14ac:dyDescent="0.3">
      <c r="A84" s="6" t="s">
        <v>70</v>
      </c>
      <c r="B84" s="27">
        <v>0</v>
      </c>
      <c r="C84" s="4" t="s">
        <v>73</v>
      </c>
      <c r="D84" s="20">
        <f t="shared" si="2"/>
        <v>0</v>
      </c>
      <c r="E84" s="33">
        <v>0</v>
      </c>
      <c r="F84" s="34"/>
    </row>
    <row r="85" spans="1:6" ht="15.6" x14ac:dyDescent="0.3">
      <c r="A85" s="6" t="s">
        <v>71</v>
      </c>
      <c r="B85" s="27">
        <v>0</v>
      </c>
      <c r="C85" s="4" t="s">
        <v>73</v>
      </c>
      <c r="D85" s="20">
        <f t="shared" si="2"/>
        <v>0</v>
      </c>
      <c r="E85" s="33">
        <v>0</v>
      </c>
      <c r="F85" s="34"/>
    </row>
    <row r="87" spans="1:6" ht="15.6" x14ac:dyDescent="0.3">
      <c r="A87" s="2" t="s">
        <v>76</v>
      </c>
    </row>
    <row r="88" spans="1:6" x14ac:dyDescent="0.25">
      <c r="A88" s="24" t="s">
        <v>77</v>
      </c>
      <c r="B88" s="25"/>
      <c r="C88" s="25"/>
      <c r="D88" s="25"/>
      <c r="E88" s="25"/>
      <c r="F88" s="26"/>
    </row>
    <row r="89" spans="1:6" ht="15.6" x14ac:dyDescent="0.3">
      <c r="A89" s="58" t="s">
        <v>86</v>
      </c>
      <c r="B89" s="59"/>
      <c r="C89" s="58" t="s">
        <v>87</v>
      </c>
      <c r="D89" s="59"/>
      <c r="E89" s="59"/>
      <c r="F89" s="59"/>
    </row>
    <row r="90" spans="1:6" ht="15.6" x14ac:dyDescent="0.3">
      <c r="A90" s="60"/>
      <c r="B90" s="61"/>
      <c r="C90" s="60"/>
      <c r="D90" s="61"/>
      <c r="E90" s="61"/>
      <c r="F90" s="61"/>
    </row>
    <row r="91" spans="1:6" ht="15.6" x14ac:dyDescent="0.3">
      <c r="A91" s="60"/>
      <c r="B91" s="61"/>
      <c r="C91" s="60"/>
      <c r="D91" s="61"/>
      <c r="E91" s="61"/>
      <c r="F91" s="61"/>
    </row>
    <row r="92" spans="1:6" ht="15.6" x14ac:dyDescent="0.3">
      <c r="A92" s="60"/>
      <c r="B92" s="61"/>
      <c r="C92" s="60"/>
      <c r="D92" s="61"/>
      <c r="E92" s="61"/>
      <c r="F92" s="61"/>
    </row>
    <row r="94" spans="1:6" x14ac:dyDescent="0.25">
      <c r="A94" s="24" t="s">
        <v>88</v>
      </c>
      <c r="B94" s="25"/>
      <c r="C94" s="25"/>
      <c r="D94" s="25"/>
      <c r="E94" s="25"/>
      <c r="F94" s="26"/>
    </row>
    <row r="95" spans="1:6" ht="15.6" x14ac:dyDescent="0.3">
      <c r="A95" s="58" t="s">
        <v>86</v>
      </c>
      <c r="B95" s="59"/>
      <c r="C95" s="58" t="s">
        <v>87</v>
      </c>
      <c r="D95" s="59"/>
      <c r="E95" s="59"/>
      <c r="F95" s="59"/>
    </row>
    <row r="96" spans="1:6" ht="15.6" x14ac:dyDescent="0.3">
      <c r="A96" s="60"/>
      <c r="B96" s="61"/>
      <c r="C96" s="60"/>
      <c r="D96" s="61"/>
      <c r="E96" s="61"/>
      <c r="F96" s="61"/>
    </row>
    <row r="97" spans="1:6" ht="15.6" x14ac:dyDescent="0.3">
      <c r="A97" s="60"/>
      <c r="B97" s="61"/>
      <c r="C97" s="60"/>
      <c r="D97" s="61"/>
      <c r="E97" s="61"/>
      <c r="F97" s="61"/>
    </row>
    <row r="98" spans="1:6" ht="15.6" x14ac:dyDescent="0.3">
      <c r="A98" s="60"/>
      <c r="B98" s="61"/>
      <c r="C98" s="60"/>
      <c r="D98" s="61"/>
      <c r="E98" s="61"/>
      <c r="F98" s="61"/>
    </row>
  </sheetData>
  <sheetProtection algorithmName="SHA-512" hashValue="sijIPiopa+hX1FVp4/ejCc6i29z/qQd0n0aPOq6/KhAYIIWAXwW+lUVCLxpWWo71/hyeAGHHuRKa8wvL3p0Qjg==" saltValue="kv4By/HTvEb4HKGrKMg8cw==" spinCount="100000" sheet="1" objects="1" scenarios="1"/>
  <mergeCells count="29">
    <mergeCell ref="A97:B97"/>
    <mergeCell ref="C97:F97"/>
    <mergeCell ref="A98:B98"/>
    <mergeCell ref="C98:F98"/>
    <mergeCell ref="A92:B92"/>
    <mergeCell ref="C92:F92"/>
    <mergeCell ref="A95:B95"/>
    <mergeCell ref="C95:F95"/>
    <mergeCell ref="A96:B96"/>
    <mergeCell ref="C96:F96"/>
    <mergeCell ref="A89:B89"/>
    <mergeCell ref="C89:F89"/>
    <mergeCell ref="A90:B90"/>
    <mergeCell ref="C90:F90"/>
    <mergeCell ref="A91:B91"/>
    <mergeCell ref="C91:F91"/>
    <mergeCell ref="E85:F85"/>
    <mergeCell ref="A2:F2"/>
    <mergeCell ref="A3:F3"/>
    <mergeCell ref="B62:C62"/>
    <mergeCell ref="B67:C67"/>
    <mergeCell ref="A75:F77"/>
    <mergeCell ref="D19:D21"/>
    <mergeCell ref="D9:D11"/>
    <mergeCell ref="E79:F80"/>
    <mergeCell ref="E81:F81"/>
    <mergeCell ref="E82:F82"/>
    <mergeCell ref="E83:F83"/>
    <mergeCell ref="E84:F84"/>
  </mergeCells>
  <pageMargins left="0.25" right="0.25" top="0.25" bottom="0.25" header="0.3" footer="0.3"/>
  <pageSetup orientation="landscape" r:id="rId1"/>
  <rowBreaks count="2" manualBreakCount="2">
    <brk id="35" max="16383" man="1"/>
    <brk id="68" max="16383" man="1"/>
  </rowBreaks>
  <ignoredErrors>
    <ignoredError sqref="B6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2C136-00C8-4DAE-B939-12C7224DF8D0}">
  <dimension ref="A1"/>
  <sheetViews>
    <sheetView workbookViewId="0">
      <selection activeCell="A2" sqref="A2"/>
    </sheetView>
  </sheetViews>
  <sheetFormatPr defaultRowHeight="14.4" x14ac:dyDescent="0.3"/>
  <sheetData>
    <row r="1" spans="1:1" x14ac:dyDescent="0.3">
      <c r="A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Exercise</vt:lpstr>
      <vt:lpstr>Password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Best</dc:creator>
  <cp:lastModifiedBy>Ronald Best</cp:lastModifiedBy>
  <cp:lastPrinted>2024-04-02T00:40:05Z</cp:lastPrinted>
  <dcterms:created xsi:type="dcterms:W3CDTF">2024-03-29T14:40:13Z</dcterms:created>
  <dcterms:modified xsi:type="dcterms:W3CDTF">2026-04-07T20:43:05Z</dcterms:modified>
</cp:coreProperties>
</file>